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25" windowHeight="10950" activeTab="5"/>
  </bookViews>
  <sheets>
    <sheet name="рб" sheetId="1" r:id="rId1"/>
    <sheet name="чо" sheetId="2" r:id="rId2"/>
    <sheet name="оо" sheetId="3" r:id="rId3"/>
    <sheet name="по" sheetId="4" r:id="rId4"/>
    <sheet name="уо" sheetId="5" r:id="rId5"/>
    <sheet name="рм" sheetId="6" r:id="rId6"/>
  </sheets>
  <definedNames/>
  <calcPr fullCalcOnLoad="1"/>
</workbook>
</file>

<file path=xl/sharedStrings.xml><?xml version="1.0" encoding="utf-8"?>
<sst xmlns="http://schemas.openxmlformats.org/spreadsheetml/2006/main" count="162" uniqueCount="26">
  <si>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</si>
  <si>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</si>
  <si>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</si>
  <si>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</si>
  <si>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</si>
  <si>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</si>
  <si>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</si>
  <si>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</si>
  <si>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</si>
  <si>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</si>
  <si>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</si>
  <si>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общего пользования в пригородном сообщении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</si>
  <si>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</si>
  <si>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</si>
  <si>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</si>
  <si>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2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</si>
  <si>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</si>
  <si>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</si>
  <si>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3</t>
  </si>
  <si>
    <t>в том числе по i-субъекту Российской Федерации</t>
  </si>
  <si>
    <t>Республика Башкортостан</t>
  </si>
  <si>
    <t>Челябинская область</t>
  </si>
  <si>
    <t>Оренбургская область</t>
  </si>
  <si>
    <t>Пензенская область</t>
  </si>
  <si>
    <t>Ульяновская область</t>
  </si>
  <si>
    <t>Республика Мордовия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</si>
</sst>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4" fontId="1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172" fontId="1" fillId="0" borderId="11" xfId="0" applyNumberFormat="1" applyFont="1" applyBorder="1" applyAlignment="1">
      <alignment horizontal="center" vertical="top"/>
    </xf>
    <xf numFmtId="172" fontId="1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20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5" t="s">
        <v>12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>
        <f>4973.503/1000</f>
        <v>4.973503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4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5" t="s">
        <v>19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2">
        <v>3.436195</v>
      </c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4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5" t="s">
        <v>14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>
        <f>EP12</f>
        <v>4.973503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4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5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2">
        <f>EP13</f>
        <v>3.436195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5" t="s">
        <v>17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7">
        <v>208.2777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7">
        <v>144.663821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P6:DV6"/>
    <mergeCell ref="AP7:DV7"/>
    <mergeCell ref="A4:FK4"/>
    <mergeCell ref="A16:L16"/>
    <mergeCell ref="N16:DS16"/>
    <mergeCell ref="DT16:EO16"/>
    <mergeCell ref="EP16:FK16"/>
    <mergeCell ref="DT15:EO15"/>
    <mergeCell ref="EP15:FK15"/>
    <mergeCell ref="A17:L17"/>
    <mergeCell ref="N17:DS17"/>
    <mergeCell ref="DT17:EO17"/>
    <mergeCell ref="EP17:FK17"/>
    <mergeCell ref="A14:L14"/>
    <mergeCell ref="N14:DS14"/>
    <mergeCell ref="DT14:EO14"/>
    <mergeCell ref="EP14:FK14"/>
    <mergeCell ref="A15:L15"/>
    <mergeCell ref="N15:DS15"/>
    <mergeCell ref="A12:L12"/>
    <mergeCell ref="DT12:EO12"/>
    <mergeCell ref="EP12:FK12"/>
    <mergeCell ref="N12:DS12"/>
    <mergeCell ref="A13:L13"/>
    <mergeCell ref="N13:DS13"/>
    <mergeCell ref="DT13:EO13"/>
    <mergeCell ref="EP13:FK13"/>
    <mergeCell ref="A10:L10"/>
    <mergeCell ref="M10:DS10"/>
    <mergeCell ref="DT10:EO10"/>
    <mergeCell ref="EP10:FK10"/>
    <mergeCell ref="A11:L11"/>
    <mergeCell ref="M11:DS11"/>
    <mergeCell ref="DT11:EO11"/>
    <mergeCell ref="EP11:FK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7">
      <selection activeCell="EP13" sqref="EP13:FK13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21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5" t="s">
        <v>12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>
        <f>рб!EP12</f>
        <v>4.973503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4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5" t="s">
        <v>19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23">
        <v>0.076456</v>
      </c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5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5" t="s">
        <v>14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>
        <f>рб!EP14</f>
        <v>4.973503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4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5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2">
        <f>EP13</f>
        <v>0.076456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5" t="s">
        <v>17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7">
        <f>рб!EP16</f>
        <v>208.2777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7">
        <v>1.095467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8" sqref="EP18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22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5" t="s">
        <v>12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>
        <f>рб!EP12</f>
        <v>4.973503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4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5" t="s">
        <v>19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2">
        <v>0.126238</v>
      </c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4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5" t="s">
        <v>14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>
        <f>рб!EP14</f>
        <v>4.973503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4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5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2">
        <f>EP13</f>
        <v>0.126238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5" t="s">
        <v>17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2">
        <f>рб!EP16</f>
        <v>208.2777</v>
      </c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7">
        <v>5.161143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4">
      <selection activeCell="ER27" sqref="ER27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23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5" t="s">
        <v>12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>
        <f>рб!EP12</f>
        <v>4.973503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4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5" t="s">
        <v>19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2">
        <v>0.646712</v>
      </c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4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5" t="s">
        <v>14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>
        <f>рб!EP14</f>
        <v>4.973503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4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5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2">
        <f>EP13</f>
        <v>0.646712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5" t="s">
        <v>17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2">
        <f>рб!EP16</f>
        <v>208.2777</v>
      </c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7">
        <v>28.712508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FQ26" sqref="FQ26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24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5" t="s">
        <v>12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>
        <f>рб!EP12</f>
        <v>4.973503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4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5" t="s">
        <v>19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2">
        <v>0.37794</v>
      </c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4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5" t="s">
        <v>14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>
        <f>рб!EP14</f>
        <v>4.973503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4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5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2">
        <f>EP13</f>
        <v>0.37794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5" t="s">
        <v>17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2">
        <f>рб!EP16</f>
        <v>208.2777</v>
      </c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7">
        <v>17.622353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7"/>
  <sheetViews>
    <sheetView tabSelected="1" view="pageBreakPreview" zoomScaleSheetLayoutView="100" zoomScalePageLayoutView="0" workbookViewId="0" topLeftCell="A1">
      <selection activeCell="BA28" sqref="BA28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25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5" t="s">
        <v>12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6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>
        <f>рб!EP12</f>
        <v>4.973503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4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5" t="s">
        <v>19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6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2">
        <v>0.309962</v>
      </c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4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5" t="s">
        <v>14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6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>
        <f>рб!EP14</f>
        <v>4.973503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4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5" t="s">
        <v>19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6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2">
        <f>EP13</f>
        <v>0.309962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5" t="s">
        <v>17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6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2">
        <f>рб!EP16</f>
        <v>208.2777</v>
      </c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5" t="s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7">
        <v>11.022408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Регина М. Сухова</cp:lastModifiedBy>
  <cp:lastPrinted>2016-04-04T09:49:16Z</cp:lastPrinted>
  <dcterms:created xsi:type="dcterms:W3CDTF">2011-06-16T07:12:50Z</dcterms:created>
  <dcterms:modified xsi:type="dcterms:W3CDTF">2020-04-03T07:24:19Z</dcterms:modified>
  <cp:category/>
  <cp:version/>
  <cp:contentType/>
  <cp:contentStatus/>
</cp:coreProperties>
</file>